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2025\01 - CCI + GPT\003 - EA Nettoyage des locaux\1- Préparation\CMP\DEF\"/>
    </mc:Choice>
  </mc:AlternateContent>
  <xr:revisionPtr revIDLastSave="0" documentId="13_ncr:1_{29A12394-BDEC-41FD-9339-509910DDB0DD}" xr6:coauthVersionLast="47" xr6:coauthVersionMax="47" xr10:uidLastSave="{00000000-0000-0000-0000-000000000000}"/>
  <bookViews>
    <workbookView xWindow="25080" yWindow="-660" windowWidth="29040" windowHeight="15840" xr2:uid="{00000000-000D-0000-FFFF-FFFF00000000}"/>
  </bookViews>
  <sheets>
    <sheet name="CCIT DPGF" sheetId="3" r:id="rId1"/>
    <sheet name="SAAP DPGF" sheetId="2" r:id="rId2"/>
  </sheets>
  <definedNames>
    <definedName name="_xlnm.Print_Area" localSheetId="1">'SAAP DPGF'!$A$1:$G$34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3" l="1"/>
  <c r="B24" i="3"/>
  <c r="B18" i="3"/>
  <c r="B36" i="3"/>
  <c r="D36" i="3" s="1"/>
  <c r="E36" i="3" s="1"/>
  <c r="B33" i="3"/>
  <c r="B20" i="3"/>
  <c r="F35" i="3"/>
  <c r="G35" i="3" s="1"/>
  <c r="D35" i="3"/>
  <c r="E35" i="3" s="1"/>
  <c r="F34" i="3"/>
  <c r="G34" i="3" s="1"/>
  <c r="D34" i="3"/>
  <c r="E34" i="3" s="1"/>
  <c r="F33" i="3"/>
  <c r="G33" i="3" s="1"/>
  <c r="F32" i="3"/>
  <c r="G32" i="3" s="1"/>
  <c r="D32" i="3"/>
  <c r="E32" i="3" s="1"/>
  <c r="F31" i="3"/>
  <c r="G31" i="3" s="1"/>
  <c r="D31" i="3"/>
  <c r="E31" i="3" s="1"/>
  <c r="F30" i="3"/>
  <c r="G30" i="3" s="1"/>
  <c r="D30" i="3"/>
  <c r="E30" i="3" s="1"/>
  <c r="F29" i="3"/>
  <c r="G29" i="3" s="1"/>
  <c r="D29" i="3"/>
  <c r="E29" i="3" s="1"/>
  <c r="F28" i="3"/>
  <c r="G28" i="3" s="1"/>
  <c r="D28" i="3"/>
  <c r="E28" i="3" s="1"/>
  <c r="F27" i="3"/>
  <c r="G27" i="3" s="1"/>
  <c r="D27" i="3"/>
  <c r="E27" i="3" s="1"/>
  <c r="F13" i="3"/>
  <c r="G13" i="3" s="1"/>
  <c r="D13" i="3"/>
  <c r="E13" i="3" s="1"/>
  <c r="F26" i="3"/>
  <c r="G26" i="3" s="1"/>
  <c r="D26" i="3"/>
  <c r="E26" i="3" s="1"/>
  <c r="D24" i="3"/>
  <c r="E24" i="3" s="1"/>
  <c r="F23" i="3"/>
  <c r="G23" i="3" s="1"/>
  <c r="D23" i="3"/>
  <c r="E23" i="3" s="1"/>
  <c r="F22" i="3"/>
  <c r="G22" i="3" s="1"/>
  <c r="D22" i="3"/>
  <c r="E22" i="3" s="1"/>
  <c r="F21" i="3"/>
  <c r="G21" i="3" s="1"/>
  <c r="D21" i="3"/>
  <c r="E21" i="3" s="1"/>
  <c r="F20" i="3"/>
  <c r="G20" i="3" s="1"/>
  <c r="F19" i="3"/>
  <c r="G19" i="3" s="1"/>
  <c r="D19" i="3"/>
  <c r="E19" i="3" s="1"/>
  <c r="D18" i="3"/>
  <c r="E18" i="3" s="1"/>
  <c r="F17" i="3"/>
  <c r="G17" i="3" s="1"/>
  <c r="D17" i="3"/>
  <c r="E17" i="3" s="1"/>
  <c r="F16" i="3"/>
  <c r="G16" i="3" s="1"/>
  <c r="D16" i="3"/>
  <c r="E16" i="3" s="1"/>
  <c r="F15" i="3"/>
  <c r="G15" i="3" s="1"/>
  <c r="D15" i="3"/>
  <c r="E15" i="3" s="1"/>
  <c r="F14" i="3"/>
  <c r="G14" i="3" s="1"/>
  <c r="D14" i="3"/>
  <c r="E14" i="3" s="1"/>
  <c r="F12" i="3"/>
  <c r="G12" i="3" s="1"/>
  <c r="D12" i="3"/>
  <c r="E12" i="3" s="1"/>
  <c r="F11" i="3"/>
  <c r="G11" i="3" s="1"/>
  <c r="D11" i="3"/>
  <c r="E11" i="3" s="1"/>
  <c r="F10" i="3"/>
  <c r="G10" i="3" s="1"/>
  <c r="D10" i="3"/>
  <c r="E10" i="3" s="1"/>
  <c r="F9" i="3"/>
  <c r="G9" i="3" s="1"/>
  <c r="D9" i="3"/>
  <c r="E9" i="3" s="1"/>
  <c r="F8" i="3"/>
  <c r="G8" i="3" s="1"/>
  <c r="D8" i="3"/>
  <c r="E8" i="3" s="1"/>
  <c r="B25" i="3" l="1"/>
  <c r="F36" i="3"/>
  <c r="G36" i="3" s="1"/>
  <c r="D33" i="3"/>
  <c r="E33" i="3" s="1"/>
  <c r="F18" i="3"/>
  <c r="G18" i="3" s="1"/>
  <c r="F24" i="3"/>
  <c r="G24" i="3" s="1"/>
  <c r="D20" i="3"/>
  <c r="E20" i="3" s="1"/>
  <c r="D25" i="3" l="1"/>
  <c r="E25" i="3" s="1"/>
  <c r="F25" i="3"/>
  <c r="G25" i="3" s="1"/>
  <c r="F37" i="3" l="1"/>
  <c r="G37" i="3" s="1"/>
  <c r="D37" i="3"/>
  <c r="E37" i="3" s="1"/>
  <c r="B24" i="2" l="1"/>
  <c r="F24" i="2" l="1"/>
  <c r="G24" i="2" s="1"/>
  <c r="D24" i="2"/>
  <c r="E24" i="2" s="1"/>
</calcChain>
</file>

<file path=xl/sharedStrings.xml><?xml version="1.0" encoding="utf-8"?>
<sst xmlns="http://schemas.openxmlformats.org/spreadsheetml/2006/main" count="75" uniqueCount="60">
  <si>
    <t>Bâtiment</t>
  </si>
  <si>
    <t>Total € HT</t>
  </si>
  <si>
    <t>Total € TTC</t>
  </si>
  <si>
    <t>Cachet de l'entreprise, date et signature</t>
  </si>
  <si>
    <t>Engagement mensuel</t>
  </si>
  <si>
    <t>Engagement annuel</t>
  </si>
  <si>
    <t>Remplir la case cerclée de rouge. Le reste du tableau se complète automatiquement</t>
  </si>
  <si>
    <t>Le tarif indiqué ci-dessous est calculé pour 1 mois de prestation en € HT</t>
  </si>
  <si>
    <t>Pastilles parfumées dans les 3 urinoirs de l'aéroport</t>
  </si>
  <si>
    <r>
      <t xml:space="preserve">Vitrerie OPS 11m² et FBO 34m² </t>
    </r>
    <r>
      <rPr>
        <b/>
        <sz val="11"/>
        <color theme="1"/>
        <rFont val="Calibri"/>
        <family val="2"/>
        <scheme val="minor"/>
      </rPr>
      <t>1 fois par mois</t>
    </r>
  </si>
  <si>
    <t>Total lot SAAP</t>
  </si>
  <si>
    <t>Prestation forfaitaire
mensuelle en € HT</t>
  </si>
  <si>
    <t>Nettoyage des locaux</t>
  </si>
  <si>
    <t>Entretien journalier du bâtiment SIERRA</t>
  </si>
  <si>
    <r>
      <t xml:space="preserve">Vitrerie du bâtiment SIERRA </t>
    </r>
    <r>
      <rPr>
        <b/>
        <sz val="11"/>
        <color theme="1"/>
        <rFont val="Calibri"/>
        <family val="2"/>
        <scheme val="minor"/>
      </rPr>
      <t>2 fois par an</t>
    </r>
  </si>
  <si>
    <t xml:space="preserve">Entretien journalier du bâtiment PEGASE </t>
  </si>
  <si>
    <r>
      <t xml:space="preserve">Vitrerie du bâtiment PEGASE </t>
    </r>
    <r>
      <rPr>
        <b/>
        <sz val="11"/>
        <color theme="1"/>
        <rFont val="Calibri"/>
        <family val="2"/>
        <scheme val="minor"/>
      </rPr>
      <t>2 fois par an</t>
    </r>
  </si>
  <si>
    <t xml:space="preserve">6 Désodorisants automatiques pour les sanitaires de l'aéroport en location/entretien </t>
  </si>
  <si>
    <r>
      <t xml:space="preserve">Vitrerie espace commun du bâtiment Alpha </t>
    </r>
    <r>
      <rPr>
        <b/>
        <sz val="11"/>
        <color theme="1"/>
        <rFont val="Calibri"/>
        <family val="2"/>
        <scheme val="minor"/>
      </rPr>
      <t>2 fois par an</t>
    </r>
  </si>
  <si>
    <t xml:space="preserve">Entretien journalier du bâtiment ALPHA </t>
  </si>
  <si>
    <t>15 Essuie-mains tissu en location/entretien</t>
  </si>
  <si>
    <t>Entretien journalier Aérogare</t>
  </si>
  <si>
    <t>Entretien journalier bâtiment FBO</t>
  </si>
  <si>
    <t>Entretien journalier bâtiment Total</t>
  </si>
  <si>
    <t>Entretien journalier bâtiment des Moyens Généraux</t>
  </si>
  <si>
    <r>
      <t xml:space="preserve">Entretien sanitaires Hangar H4 </t>
    </r>
    <r>
      <rPr>
        <b/>
        <sz val="11"/>
        <color theme="1"/>
        <rFont val="Calibri"/>
        <family val="2"/>
        <scheme val="minor"/>
      </rPr>
      <t>1 fois semaine</t>
    </r>
  </si>
  <si>
    <r>
      <t xml:space="preserve">Vitrerie des bâtiments Aérogare, Moyens Généraux et bâtiment Total </t>
    </r>
    <r>
      <rPr>
        <b/>
        <sz val="11"/>
        <color theme="1"/>
        <rFont val="Calibri"/>
        <family val="2"/>
        <scheme val="minor"/>
      </rPr>
      <t>2 fois par an</t>
    </r>
  </si>
  <si>
    <t>Bâtiments</t>
  </si>
  <si>
    <t>CAMPUS Bât A et B</t>
  </si>
  <si>
    <t>CAMPUS Bât C</t>
  </si>
  <si>
    <t>CAMPUS Bât D</t>
  </si>
  <si>
    <t>CAMPUS Bât E + modulaires</t>
  </si>
  <si>
    <t xml:space="preserve">CAMPUS Bât G </t>
  </si>
  <si>
    <t>CAMPUS Bât J + PC SECURITE</t>
  </si>
  <si>
    <t xml:space="preserve">Mise à niveau en sel des adoucisseurs </t>
  </si>
  <si>
    <t xml:space="preserve">Suivi des cartouches imprimantes </t>
  </si>
  <si>
    <t>Fourniture de 3 tapis amovibles par mois</t>
  </si>
  <si>
    <t>TOTAL CAMPUS</t>
  </si>
  <si>
    <t>Hôtel consulaire</t>
  </si>
  <si>
    <t>TOTAL Hôtel consulaire</t>
  </si>
  <si>
    <r>
      <t xml:space="preserve">Bâtiment annexe PLATEAU RDC </t>
    </r>
    <r>
      <rPr>
        <sz val="11"/>
        <color rgb="FFFF0000"/>
        <rFont val="Calibri"/>
        <family val="2"/>
        <scheme val="minor"/>
      </rPr>
      <t>(1)</t>
    </r>
  </si>
  <si>
    <r>
      <t xml:space="preserve">Bâtiment annexe PLATEAU R+3 </t>
    </r>
    <r>
      <rPr>
        <sz val="11"/>
        <color rgb="FFFF0000"/>
        <rFont val="Calibri"/>
        <family val="2"/>
        <scheme val="minor"/>
      </rPr>
      <t>(2)</t>
    </r>
  </si>
  <si>
    <r>
      <t>Bâtiment annexe PLATEAU R+4</t>
    </r>
    <r>
      <rPr>
        <sz val="11"/>
        <color rgb="FFFF0000"/>
        <rFont val="Calibri"/>
        <family val="2"/>
        <scheme val="minor"/>
      </rPr>
      <t xml:space="preserve"> (2)</t>
    </r>
  </si>
  <si>
    <t>TOTAL Bâtiment annexe</t>
  </si>
  <si>
    <t>TOTAL SIEGE</t>
  </si>
  <si>
    <t>PORT</t>
  </si>
  <si>
    <t>Total général</t>
  </si>
  <si>
    <r>
      <rPr>
        <sz val="11"/>
        <color rgb="FFFF0000"/>
        <rFont val="Calibri"/>
        <family val="2"/>
        <scheme val="minor"/>
      </rPr>
      <t xml:space="preserve">(1) </t>
    </r>
    <r>
      <rPr>
        <sz val="11"/>
        <color theme="1"/>
        <rFont val="Calibri"/>
        <family val="2"/>
        <scheme val="minor"/>
      </rPr>
      <t>L'escalier d'accès du RDC au 4ième,l'ascenseur, la vitrerie de la vitrine et l'accès PMR sont chiffrés avec le plateau RDC (surface du plateau RDC environ 600m²).</t>
    </r>
  </si>
  <si>
    <r>
      <rPr>
        <sz val="11"/>
        <color rgb="FFFF0000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Un plateau comprend l'ensemble des surfaces d'un même niveau (environ 400m²) et les toilettes qui lui sont associées en demi-étage de l'escalier.</t>
    </r>
  </si>
  <si>
    <t xml:space="preserve">CAMPUS Bât F </t>
  </si>
  <si>
    <r>
      <t xml:space="preserve">Bâtiment </t>
    </r>
    <r>
      <rPr>
        <sz val="11"/>
        <rFont val="Calibri"/>
        <family val="2"/>
        <scheme val="minor"/>
      </rPr>
      <t>1</t>
    </r>
  </si>
  <si>
    <r>
      <t xml:space="preserve">Bâtiment </t>
    </r>
    <r>
      <rPr>
        <sz val="11"/>
        <rFont val="Calibri"/>
        <family val="2"/>
        <scheme val="minor"/>
      </rPr>
      <t>2</t>
    </r>
  </si>
  <si>
    <r>
      <t xml:space="preserve">Bâtiment </t>
    </r>
    <r>
      <rPr>
        <sz val="11"/>
        <rFont val="Calibri"/>
        <family val="2"/>
        <scheme val="minor"/>
      </rPr>
      <t>3</t>
    </r>
  </si>
  <si>
    <r>
      <t xml:space="preserve">Bâtiment </t>
    </r>
    <r>
      <rPr>
        <sz val="11"/>
        <rFont val="Calibri"/>
        <family val="2"/>
        <scheme val="minor"/>
      </rPr>
      <t>4</t>
    </r>
  </si>
  <si>
    <r>
      <t xml:space="preserve">Bâtiment </t>
    </r>
    <r>
      <rPr>
        <sz val="11"/>
        <rFont val="Calibri"/>
        <family val="2"/>
        <scheme val="minor"/>
      </rPr>
      <t>5</t>
    </r>
  </si>
  <si>
    <t>TOTAL site AVPI Avignon</t>
  </si>
  <si>
    <t>TOTAL site AVPI Pertuis</t>
  </si>
  <si>
    <t>AVPI Pertuis</t>
  </si>
  <si>
    <t>CCIT DPGF MP 2025-110-003 - LOT 1</t>
  </si>
  <si>
    <t>SAAP DPGF MP 2025-110-003 -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</si>
</sst>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/>
    <xf numFmtId="0" fontId="0" fillId="0" borderId="0" xfId="0" applyProtection="1"/>
    <xf numFmtId="0" fontId="2" fillId="0" borderId="7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Protection="1"/>
    <xf numFmtId="0" fontId="0" fillId="0" borderId="1" xfId="0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44" fontId="0" fillId="0" borderId="0" xfId="1" applyFont="1" applyFill="1" applyBorder="1" applyAlignment="1" applyProtection="1">
      <alignment vertical="center"/>
    </xf>
    <xf numFmtId="44" fontId="0" fillId="2" borderId="1" xfId="1" applyFont="1" applyFill="1" applyBorder="1" applyAlignment="1" applyProtection="1">
      <alignment vertical="center"/>
    </xf>
    <xf numFmtId="44" fontId="0" fillId="2" borderId="5" xfId="1" applyFont="1" applyFill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protection locked="0"/>
    </xf>
    <xf numFmtId="0" fontId="2" fillId="0" borderId="13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44" fontId="0" fillId="0" borderId="4" xfId="1" applyFont="1" applyBorder="1" applyAlignment="1" applyProtection="1">
      <alignment vertical="center"/>
      <protection locked="0"/>
    </xf>
    <xf numFmtId="44" fontId="0" fillId="0" borderId="1" xfId="1" applyFont="1" applyBorder="1" applyAlignment="1" applyProtection="1">
      <alignment vertical="center"/>
    </xf>
    <xf numFmtId="44" fontId="0" fillId="0" borderId="14" xfId="1" applyFont="1" applyBorder="1" applyAlignment="1" applyProtection="1">
      <alignment vertical="center"/>
    </xf>
    <xf numFmtId="44" fontId="0" fillId="0" borderId="5" xfId="1" applyFont="1" applyBorder="1" applyAlignment="1" applyProtection="1">
      <alignment vertical="center"/>
    </xf>
    <xf numFmtId="0" fontId="5" fillId="0" borderId="15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44" fontId="0" fillId="2" borderId="16" xfId="1" applyFont="1" applyFill="1" applyBorder="1" applyAlignment="1" applyProtection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2" fillId="2" borderId="1" xfId="1" applyFont="1" applyFill="1" applyBorder="1" applyAlignment="1" applyProtection="1">
      <alignment vertical="center"/>
    </xf>
    <xf numFmtId="44" fontId="2" fillId="0" borderId="0" xfId="1" applyFont="1" applyFill="1" applyBorder="1" applyAlignment="1" applyProtection="1">
      <alignment vertical="center"/>
    </xf>
    <xf numFmtId="0" fontId="0" fillId="0" borderId="6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44" fontId="0" fillId="2" borderId="4" xfId="1" applyFont="1" applyFill="1" applyBorder="1" applyAlignment="1" applyProtection="1">
      <alignment vertical="center"/>
      <protection locked="0"/>
    </xf>
    <xf numFmtId="44" fontId="0" fillId="2" borderId="14" xfId="1" applyFont="1" applyFill="1" applyBorder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AAF8B-A9C9-46D8-B893-669EEB9A8C78}">
  <dimension ref="A1:G48"/>
  <sheetViews>
    <sheetView tabSelected="1" topLeftCell="A25" workbookViewId="0">
      <selection activeCell="B38" sqref="B38"/>
    </sheetView>
  </sheetViews>
  <sheetFormatPr baseColWidth="10" defaultRowHeight="15" x14ac:dyDescent="0.25"/>
  <cols>
    <col min="1" max="1" width="35.140625" customWidth="1"/>
    <col min="2" max="2" width="25.85546875" customWidth="1"/>
    <col min="3" max="3" width="6.28515625" customWidth="1"/>
    <col min="4" max="7" width="14.28515625" customWidth="1"/>
  </cols>
  <sheetData>
    <row r="1" spans="1:7" ht="21" x14ac:dyDescent="0.25">
      <c r="A1" s="63" t="s">
        <v>58</v>
      </c>
      <c r="B1" s="63"/>
      <c r="C1" s="63"/>
      <c r="D1" s="63"/>
      <c r="E1" s="63"/>
      <c r="F1" s="63"/>
      <c r="G1" s="63"/>
    </row>
    <row r="2" spans="1:7" ht="18.75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4" t="s">
        <v>7</v>
      </c>
    </row>
    <row r="4" spans="1:7" x14ac:dyDescent="0.25">
      <c r="A4" s="4" t="s">
        <v>6</v>
      </c>
    </row>
    <row r="6" spans="1:7" ht="33" customHeight="1" x14ac:dyDescent="0.25">
      <c r="A6" s="1" t="s">
        <v>12</v>
      </c>
      <c r="B6" s="28"/>
      <c r="D6" s="29" t="s">
        <v>4</v>
      </c>
      <c r="E6" s="30"/>
      <c r="F6" s="31" t="s">
        <v>5</v>
      </c>
      <c r="G6" s="32"/>
    </row>
    <row r="7" spans="1:7" ht="48.75" customHeight="1" thickBot="1" x14ac:dyDescent="0.3">
      <c r="A7" s="1" t="s">
        <v>27</v>
      </c>
      <c r="B7" s="33" t="s">
        <v>11</v>
      </c>
      <c r="C7" s="34"/>
      <c r="D7" s="35" t="s">
        <v>1</v>
      </c>
      <c r="E7" s="36" t="s">
        <v>2</v>
      </c>
      <c r="F7" s="37" t="s">
        <v>1</v>
      </c>
      <c r="G7" s="33" t="s">
        <v>2</v>
      </c>
    </row>
    <row r="8" spans="1:7" ht="34.700000000000003" customHeight="1" thickTop="1" thickBot="1" x14ac:dyDescent="0.3">
      <c r="A8" s="38" t="s">
        <v>28</v>
      </c>
      <c r="B8" s="39"/>
      <c r="C8" s="12"/>
      <c r="D8" s="40">
        <f t="shared" ref="D8:D37" si="0">B8</f>
        <v>0</v>
      </c>
      <c r="E8" s="41">
        <f>D8*1.2</f>
        <v>0</v>
      </c>
      <c r="F8" s="42">
        <f t="shared" ref="F8:F37" si="1">B8*12</f>
        <v>0</v>
      </c>
      <c r="G8" s="40">
        <f>F8*1.2</f>
        <v>0</v>
      </c>
    </row>
    <row r="9" spans="1:7" ht="34.700000000000003" customHeight="1" thickTop="1" thickBot="1" x14ac:dyDescent="0.3">
      <c r="A9" s="38" t="s">
        <v>29</v>
      </c>
      <c r="B9" s="39"/>
      <c r="C9" s="12"/>
      <c r="D9" s="40">
        <f t="shared" si="0"/>
        <v>0</v>
      </c>
      <c r="E9" s="41">
        <f t="shared" ref="E9:E37" si="2">D9*1.2</f>
        <v>0</v>
      </c>
      <c r="F9" s="42">
        <f t="shared" si="1"/>
        <v>0</v>
      </c>
      <c r="G9" s="40">
        <f t="shared" ref="G9:G37" si="3">F9*1.2</f>
        <v>0</v>
      </c>
    </row>
    <row r="10" spans="1:7" ht="34.700000000000003" customHeight="1" thickTop="1" thickBot="1" x14ac:dyDescent="0.3">
      <c r="A10" s="38" t="s">
        <v>30</v>
      </c>
      <c r="B10" s="39"/>
      <c r="C10" s="12"/>
      <c r="D10" s="40">
        <f t="shared" si="0"/>
        <v>0</v>
      </c>
      <c r="E10" s="41">
        <f t="shared" si="2"/>
        <v>0</v>
      </c>
      <c r="F10" s="42">
        <f t="shared" si="1"/>
        <v>0</v>
      </c>
      <c r="G10" s="40">
        <f t="shared" si="3"/>
        <v>0</v>
      </c>
    </row>
    <row r="11" spans="1:7" ht="34.700000000000003" customHeight="1" thickTop="1" thickBot="1" x14ac:dyDescent="0.3">
      <c r="A11" s="38" t="s">
        <v>31</v>
      </c>
      <c r="B11" s="39"/>
      <c r="C11" s="12"/>
      <c r="D11" s="40">
        <f t="shared" si="0"/>
        <v>0</v>
      </c>
      <c r="E11" s="41">
        <f t="shared" si="2"/>
        <v>0</v>
      </c>
      <c r="F11" s="42">
        <f t="shared" si="1"/>
        <v>0</v>
      </c>
      <c r="G11" s="40">
        <f t="shared" si="3"/>
        <v>0</v>
      </c>
    </row>
    <row r="12" spans="1:7" ht="34.700000000000003" customHeight="1" thickTop="1" thickBot="1" x14ac:dyDescent="0.3">
      <c r="A12" s="38" t="s">
        <v>32</v>
      </c>
      <c r="B12" s="39"/>
      <c r="C12" s="12"/>
      <c r="D12" s="40">
        <f t="shared" si="0"/>
        <v>0</v>
      </c>
      <c r="E12" s="41">
        <f t="shared" si="2"/>
        <v>0</v>
      </c>
      <c r="F12" s="42">
        <f t="shared" si="1"/>
        <v>0</v>
      </c>
      <c r="G12" s="40">
        <f t="shared" si="3"/>
        <v>0</v>
      </c>
    </row>
    <row r="13" spans="1:7" ht="34.700000000000003" customHeight="1" thickTop="1" thickBot="1" x14ac:dyDescent="0.3">
      <c r="A13" s="38" t="s">
        <v>49</v>
      </c>
      <c r="B13" s="39"/>
      <c r="C13" s="12"/>
      <c r="D13" s="40">
        <f t="shared" si="0"/>
        <v>0</v>
      </c>
      <c r="E13" s="41">
        <f t="shared" si="2"/>
        <v>0</v>
      </c>
      <c r="F13" s="42">
        <f t="shared" si="1"/>
        <v>0</v>
      </c>
      <c r="G13" s="40">
        <f t="shared" si="3"/>
        <v>0</v>
      </c>
    </row>
    <row r="14" spans="1:7" ht="34.700000000000003" customHeight="1" thickTop="1" thickBot="1" x14ac:dyDescent="0.3">
      <c r="A14" s="38" t="s">
        <v>33</v>
      </c>
      <c r="B14" s="39"/>
      <c r="C14" s="12"/>
      <c r="D14" s="40">
        <f t="shared" si="0"/>
        <v>0</v>
      </c>
      <c r="E14" s="41">
        <f t="shared" si="2"/>
        <v>0</v>
      </c>
      <c r="F14" s="42">
        <f t="shared" si="1"/>
        <v>0</v>
      </c>
      <c r="G14" s="40">
        <f t="shared" si="3"/>
        <v>0</v>
      </c>
    </row>
    <row r="15" spans="1:7" ht="34.700000000000003" customHeight="1" thickTop="1" thickBot="1" x14ac:dyDescent="0.3">
      <c r="A15" s="43" t="s">
        <v>34</v>
      </c>
      <c r="B15" s="39"/>
      <c r="C15" s="12"/>
      <c r="D15" s="40">
        <f t="shared" si="0"/>
        <v>0</v>
      </c>
      <c r="E15" s="41">
        <f t="shared" si="2"/>
        <v>0</v>
      </c>
      <c r="F15" s="42">
        <f t="shared" si="1"/>
        <v>0</v>
      </c>
      <c r="G15" s="40">
        <f t="shared" si="3"/>
        <v>0</v>
      </c>
    </row>
    <row r="16" spans="1:7" ht="34.700000000000003" customHeight="1" thickTop="1" thickBot="1" x14ac:dyDescent="0.3">
      <c r="A16" s="38" t="s">
        <v>35</v>
      </c>
      <c r="B16" s="39"/>
      <c r="C16" s="12"/>
      <c r="D16" s="40">
        <f t="shared" si="0"/>
        <v>0</v>
      </c>
      <c r="E16" s="41">
        <f t="shared" si="2"/>
        <v>0</v>
      </c>
      <c r="F16" s="42">
        <f t="shared" si="1"/>
        <v>0</v>
      </c>
      <c r="G16" s="40">
        <f t="shared" si="3"/>
        <v>0</v>
      </c>
    </row>
    <row r="17" spans="1:7" ht="34.700000000000003" customHeight="1" thickTop="1" thickBot="1" x14ac:dyDescent="0.3">
      <c r="A17" s="44" t="s">
        <v>36</v>
      </c>
      <c r="B17" s="39"/>
      <c r="C17" s="12"/>
      <c r="D17" s="40">
        <f t="shared" si="0"/>
        <v>0</v>
      </c>
      <c r="E17" s="41">
        <f t="shared" si="2"/>
        <v>0</v>
      </c>
      <c r="F17" s="42">
        <f t="shared" si="1"/>
        <v>0</v>
      </c>
      <c r="G17" s="40">
        <f t="shared" si="3"/>
        <v>0</v>
      </c>
    </row>
    <row r="18" spans="1:7" ht="34.700000000000003" customHeight="1" thickTop="1" thickBot="1" x14ac:dyDescent="0.3">
      <c r="A18" s="45" t="s">
        <v>37</v>
      </c>
      <c r="B18" s="46">
        <f>SUM(B8:B17)</f>
        <v>0</v>
      </c>
      <c r="C18" s="12"/>
      <c r="D18" s="46">
        <f>B18</f>
        <v>0</v>
      </c>
      <c r="E18" s="46">
        <f t="shared" si="2"/>
        <v>0</v>
      </c>
      <c r="F18" s="46">
        <f t="shared" si="1"/>
        <v>0</v>
      </c>
      <c r="G18" s="46">
        <f t="shared" si="3"/>
        <v>0</v>
      </c>
    </row>
    <row r="19" spans="1:7" ht="34.700000000000003" customHeight="1" thickTop="1" thickBot="1" x14ac:dyDescent="0.3">
      <c r="A19" s="47" t="s">
        <v>38</v>
      </c>
      <c r="B19" s="39"/>
      <c r="C19" s="12"/>
      <c r="D19" s="40">
        <f t="shared" si="0"/>
        <v>0</v>
      </c>
      <c r="E19" s="41">
        <f t="shared" si="2"/>
        <v>0</v>
      </c>
      <c r="F19" s="42">
        <f t="shared" si="1"/>
        <v>0</v>
      </c>
      <c r="G19" s="40">
        <f t="shared" si="3"/>
        <v>0</v>
      </c>
    </row>
    <row r="20" spans="1:7" ht="34.700000000000003" customHeight="1" thickTop="1" thickBot="1" x14ac:dyDescent="0.3">
      <c r="A20" s="48" t="s">
        <v>39</v>
      </c>
      <c r="B20" s="13">
        <f>B19</f>
        <v>0</v>
      </c>
      <c r="C20" s="12"/>
      <c r="D20" s="40">
        <f t="shared" si="0"/>
        <v>0</v>
      </c>
      <c r="E20" s="41">
        <f t="shared" si="2"/>
        <v>0</v>
      </c>
      <c r="F20" s="42">
        <f t="shared" si="1"/>
        <v>0</v>
      </c>
      <c r="G20" s="40">
        <f t="shared" si="3"/>
        <v>0</v>
      </c>
    </row>
    <row r="21" spans="1:7" ht="34.700000000000003" customHeight="1" thickTop="1" thickBot="1" x14ac:dyDescent="0.3">
      <c r="A21" s="47" t="s">
        <v>40</v>
      </c>
      <c r="B21" s="39"/>
      <c r="C21" s="12"/>
      <c r="D21" s="40">
        <f t="shared" si="0"/>
        <v>0</v>
      </c>
      <c r="E21" s="41">
        <f t="shared" si="2"/>
        <v>0</v>
      </c>
      <c r="F21" s="42">
        <f t="shared" si="1"/>
        <v>0</v>
      </c>
      <c r="G21" s="40">
        <f t="shared" si="3"/>
        <v>0</v>
      </c>
    </row>
    <row r="22" spans="1:7" ht="34.700000000000003" customHeight="1" thickTop="1" thickBot="1" x14ac:dyDescent="0.3">
      <c r="A22" s="47" t="s">
        <v>41</v>
      </c>
      <c r="B22" s="39"/>
      <c r="C22" s="12"/>
      <c r="D22" s="40">
        <f t="shared" si="0"/>
        <v>0</v>
      </c>
      <c r="E22" s="41">
        <f t="shared" si="2"/>
        <v>0</v>
      </c>
      <c r="F22" s="42">
        <f t="shared" si="1"/>
        <v>0</v>
      </c>
      <c r="G22" s="40">
        <f t="shared" si="3"/>
        <v>0</v>
      </c>
    </row>
    <row r="23" spans="1:7" ht="34.700000000000003" customHeight="1" thickTop="1" thickBot="1" x14ac:dyDescent="0.3">
      <c r="A23" s="47" t="s">
        <v>42</v>
      </c>
      <c r="B23" s="39"/>
      <c r="C23" s="12"/>
      <c r="D23" s="40">
        <f t="shared" si="0"/>
        <v>0</v>
      </c>
      <c r="E23" s="41">
        <f t="shared" si="2"/>
        <v>0</v>
      </c>
      <c r="F23" s="42">
        <f t="shared" si="1"/>
        <v>0</v>
      </c>
      <c r="G23" s="40">
        <f t="shared" si="3"/>
        <v>0</v>
      </c>
    </row>
    <row r="24" spans="1:7" ht="34.700000000000003" customHeight="1" thickTop="1" x14ac:dyDescent="0.25">
      <c r="A24" s="48" t="s">
        <v>43</v>
      </c>
      <c r="B24" s="13">
        <f>SUM(B21:B23)</f>
        <v>0</v>
      </c>
      <c r="C24" s="12"/>
      <c r="D24" s="40">
        <f t="shared" si="0"/>
        <v>0</v>
      </c>
      <c r="E24" s="41">
        <f t="shared" si="2"/>
        <v>0</v>
      </c>
      <c r="F24" s="42">
        <f t="shared" si="1"/>
        <v>0</v>
      </c>
      <c r="G24" s="40">
        <f t="shared" si="3"/>
        <v>0</v>
      </c>
    </row>
    <row r="25" spans="1:7" ht="34.700000000000003" customHeight="1" thickBot="1" x14ac:dyDescent="0.3">
      <c r="A25" s="45" t="s">
        <v>44</v>
      </c>
      <c r="B25" s="13">
        <f>SUM(B20+B24)</f>
        <v>0</v>
      </c>
      <c r="C25" s="12"/>
      <c r="D25" s="13">
        <f t="shared" si="0"/>
        <v>0</v>
      </c>
      <c r="E25" s="13">
        <f t="shared" si="2"/>
        <v>0</v>
      </c>
      <c r="F25" s="13">
        <f t="shared" si="1"/>
        <v>0</v>
      </c>
      <c r="G25" s="13">
        <f t="shared" si="3"/>
        <v>0</v>
      </c>
    </row>
    <row r="26" spans="1:7" ht="34.700000000000003" customHeight="1" thickTop="1" thickBot="1" x14ac:dyDescent="0.3">
      <c r="A26" s="45" t="s">
        <v>45</v>
      </c>
      <c r="B26" s="61"/>
      <c r="C26" s="12"/>
      <c r="D26" s="13">
        <f t="shared" si="0"/>
        <v>0</v>
      </c>
      <c r="E26" s="13">
        <f t="shared" si="2"/>
        <v>0</v>
      </c>
      <c r="F26" s="13">
        <f t="shared" si="1"/>
        <v>0</v>
      </c>
      <c r="G26" s="13">
        <f t="shared" si="3"/>
        <v>0</v>
      </c>
    </row>
    <row r="27" spans="1:7" ht="34.700000000000003" customHeight="1" thickTop="1" thickBot="1" x14ac:dyDescent="0.3">
      <c r="A27" s="47" t="s">
        <v>50</v>
      </c>
      <c r="B27" s="39"/>
      <c r="C27" s="12"/>
      <c r="D27" s="40">
        <f t="shared" ref="D27:D33" si="4">B27</f>
        <v>0</v>
      </c>
      <c r="E27" s="41">
        <f t="shared" ref="E27:E33" si="5">D27*1.2</f>
        <v>0</v>
      </c>
      <c r="F27" s="42">
        <f t="shared" ref="F27:F33" si="6">B27*12</f>
        <v>0</v>
      </c>
      <c r="G27" s="40">
        <f t="shared" ref="G27:G33" si="7">F27*1.2</f>
        <v>0</v>
      </c>
    </row>
    <row r="28" spans="1:7" ht="34.700000000000003" customHeight="1" thickTop="1" thickBot="1" x14ac:dyDescent="0.3">
      <c r="A28" s="47" t="s">
        <v>51</v>
      </c>
      <c r="B28" s="39"/>
      <c r="C28" s="12"/>
      <c r="D28" s="40">
        <f t="shared" si="4"/>
        <v>0</v>
      </c>
      <c r="E28" s="41">
        <f t="shared" si="5"/>
        <v>0</v>
      </c>
      <c r="F28" s="42">
        <f t="shared" si="6"/>
        <v>0</v>
      </c>
      <c r="G28" s="40">
        <f t="shared" si="7"/>
        <v>0</v>
      </c>
    </row>
    <row r="29" spans="1:7" ht="34.700000000000003" customHeight="1" thickTop="1" thickBot="1" x14ac:dyDescent="0.3">
      <c r="A29" s="47" t="s">
        <v>52</v>
      </c>
      <c r="B29" s="39"/>
      <c r="C29" s="12"/>
      <c r="D29" s="40">
        <f t="shared" si="4"/>
        <v>0</v>
      </c>
      <c r="E29" s="41">
        <f t="shared" si="5"/>
        <v>0</v>
      </c>
      <c r="F29" s="42">
        <f t="shared" si="6"/>
        <v>0</v>
      </c>
      <c r="G29" s="40">
        <f t="shared" si="7"/>
        <v>0</v>
      </c>
    </row>
    <row r="30" spans="1:7" ht="34.700000000000003" customHeight="1" thickTop="1" thickBot="1" x14ac:dyDescent="0.3">
      <c r="A30" s="47" t="s">
        <v>53</v>
      </c>
      <c r="B30" s="39"/>
      <c r="C30" s="12"/>
      <c r="D30" s="40">
        <f t="shared" si="4"/>
        <v>0</v>
      </c>
      <c r="E30" s="41">
        <f t="shared" si="5"/>
        <v>0</v>
      </c>
      <c r="F30" s="42">
        <f t="shared" si="6"/>
        <v>0</v>
      </c>
      <c r="G30" s="40">
        <f t="shared" si="7"/>
        <v>0</v>
      </c>
    </row>
    <row r="31" spans="1:7" ht="34.700000000000003" customHeight="1" thickTop="1" thickBot="1" x14ac:dyDescent="0.3">
      <c r="A31" s="47" t="s">
        <v>54</v>
      </c>
      <c r="B31" s="39"/>
      <c r="C31" s="12"/>
      <c r="D31" s="40">
        <f t="shared" si="4"/>
        <v>0</v>
      </c>
      <c r="E31" s="41">
        <f t="shared" si="5"/>
        <v>0</v>
      </c>
      <c r="F31" s="42">
        <f t="shared" si="6"/>
        <v>0</v>
      </c>
      <c r="G31" s="40">
        <f t="shared" si="7"/>
        <v>0</v>
      </c>
    </row>
    <row r="32" spans="1:7" ht="34.700000000000003" customHeight="1" thickTop="1" thickBot="1" x14ac:dyDescent="0.3">
      <c r="A32" s="38" t="s">
        <v>35</v>
      </c>
      <c r="B32" s="39"/>
      <c r="C32" s="12"/>
      <c r="D32" s="40">
        <f t="shared" si="4"/>
        <v>0</v>
      </c>
      <c r="E32" s="41">
        <f t="shared" si="5"/>
        <v>0</v>
      </c>
      <c r="F32" s="42">
        <f t="shared" si="6"/>
        <v>0</v>
      </c>
      <c r="G32" s="40">
        <f t="shared" si="7"/>
        <v>0</v>
      </c>
    </row>
    <row r="33" spans="1:7" ht="34.700000000000003" customHeight="1" thickTop="1" thickBot="1" x14ac:dyDescent="0.3">
      <c r="A33" s="48" t="s">
        <v>55</v>
      </c>
      <c r="B33" s="13">
        <f>SUM(B27:B32)</f>
        <v>0</v>
      </c>
      <c r="C33" s="12"/>
      <c r="D33" s="13">
        <f t="shared" si="4"/>
        <v>0</v>
      </c>
      <c r="E33" s="62">
        <f t="shared" si="5"/>
        <v>0</v>
      </c>
      <c r="F33" s="14">
        <f t="shared" si="6"/>
        <v>0</v>
      </c>
      <c r="G33" s="13">
        <f t="shared" si="7"/>
        <v>0</v>
      </c>
    </row>
    <row r="34" spans="1:7" ht="34.700000000000003" customHeight="1" thickTop="1" thickBot="1" x14ac:dyDescent="0.3">
      <c r="A34" s="47" t="s">
        <v>57</v>
      </c>
      <c r="B34" s="39"/>
      <c r="C34" s="12"/>
      <c r="D34" s="40">
        <f t="shared" ref="D34:D36" si="8">B34</f>
        <v>0</v>
      </c>
      <c r="E34" s="41">
        <f t="shared" ref="E34:E36" si="9">D34*1.2</f>
        <v>0</v>
      </c>
      <c r="F34" s="42">
        <f t="shared" ref="F34:F36" si="10">B34*12</f>
        <v>0</v>
      </c>
      <c r="G34" s="40">
        <f t="shared" ref="G34:G36" si="11">F34*1.2</f>
        <v>0</v>
      </c>
    </row>
    <row r="35" spans="1:7" ht="34.700000000000003" customHeight="1" thickTop="1" thickBot="1" x14ac:dyDescent="0.3">
      <c r="A35" s="38" t="s">
        <v>35</v>
      </c>
      <c r="B35" s="39"/>
      <c r="C35" s="12"/>
      <c r="D35" s="40">
        <f t="shared" si="8"/>
        <v>0</v>
      </c>
      <c r="E35" s="41">
        <f t="shared" si="9"/>
        <v>0</v>
      </c>
      <c r="F35" s="42">
        <f t="shared" si="10"/>
        <v>0</v>
      </c>
      <c r="G35" s="40">
        <f t="shared" si="11"/>
        <v>0</v>
      </c>
    </row>
    <row r="36" spans="1:7" ht="34.700000000000003" customHeight="1" thickTop="1" x14ac:dyDescent="0.25">
      <c r="A36" s="48" t="s">
        <v>56</v>
      </c>
      <c r="B36" s="13">
        <f>SUM(B34:B35)</f>
        <v>0</v>
      </c>
      <c r="C36" s="12"/>
      <c r="D36" s="13">
        <f t="shared" si="8"/>
        <v>0</v>
      </c>
      <c r="E36" s="62">
        <f t="shared" si="9"/>
        <v>0</v>
      </c>
      <c r="F36" s="14">
        <f t="shared" si="10"/>
        <v>0</v>
      </c>
      <c r="G36" s="13">
        <f t="shared" si="11"/>
        <v>0</v>
      </c>
    </row>
    <row r="37" spans="1:7" ht="34.700000000000003" customHeight="1" x14ac:dyDescent="0.25">
      <c r="A37" s="45" t="s">
        <v>46</v>
      </c>
      <c r="B37" s="49">
        <f>SUM(B25,B18,B26,B33,B36)</f>
        <v>0</v>
      </c>
      <c r="C37" s="50"/>
      <c r="D37" s="49">
        <f t="shared" si="0"/>
        <v>0</v>
      </c>
      <c r="E37" s="49">
        <f t="shared" si="2"/>
        <v>0</v>
      </c>
      <c r="F37" s="14">
        <f t="shared" si="1"/>
        <v>0</v>
      </c>
      <c r="G37" s="13">
        <f t="shared" si="3"/>
        <v>0</v>
      </c>
    </row>
    <row r="38" spans="1:7" x14ac:dyDescent="0.25">
      <c r="A38" s="2"/>
      <c r="B38" s="50"/>
      <c r="C38" s="50"/>
      <c r="D38" s="12"/>
      <c r="E38" s="12"/>
      <c r="F38" s="12"/>
      <c r="G38" s="12"/>
    </row>
    <row r="39" spans="1:7" x14ac:dyDescent="0.25">
      <c r="A39" s="64" t="s">
        <v>47</v>
      </c>
      <c r="B39" s="64"/>
      <c r="C39" s="64"/>
      <c r="D39" s="64"/>
      <c r="E39" s="64"/>
      <c r="F39" s="64"/>
      <c r="G39" s="64"/>
    </row>
    <row r="40" spans="1:7" x14ac:dyDescent="0.25">
      <c r="A40" s="65" t="s">
        <v>48</v>
      </c>
      <c r="B40" s="65"/>
      <c r="C40" s="65"/>
      <c r="D40" s="65"/>
      <c r="E40" s="65"/>
      <c r="F40" s="65"/>
      <c r="G40" s="65"/>
    </row>
    <row r="41" spans="1:7" x14ac:dyDescent="0.25">
      <c r="B41" s="50"/>
      <c r="C41" s="50"/>
      <c r="D41" s="12"/>
      <c r="E41" s="12"/>
      <c r="F41" s="12"/>
      <c r="G41" s="12"/>
    </row>
    <row r="42" spans="1:7" x14ac:dyDescent="0.25">
      <c r="A42" t="s">
        <v>3</v>
      </c>
    </row>
    <row r="43" spans="1:7" x14ac:dyDescent="0.25">
      <c r="A43" s="51"/>
      <c r="B43" s="52"/>
      <c r="C43" s="52"/>
      <c r="D43" s="52"/>
      <c r="E43" s="52"/>
      <c r="F43" s="52"/>
      <c r="G43" s="53"/>
    </row>
    <row r="44" spans="1:7" x14ac:dyDescent="0.25">
      <c r="A44" s="54"/>
      <c r="B44" s="55"/>
      <c r="C44" s="55"/>
      <c r="D44" s="55"/>
      <c r="E44" s="55"/>
      <c r="F44" s="55"/>
      <c r="G44" s="56"/>
    </row>
    <row r="45" spans="1:7" x14ac:dyDescent="0.25">
      <c r="A45" s="54"/>
      <c r="B45" s="55"/>
      <c r="C45" s="55"/>
      <c r="D45" s="55"/>
      <c r="E45" s="55"/>
      <c r="F45" s="55"/>
      <c r="G45" s="56"/>
    </row>
    <row r="46" spans="1:7" x14ac:dyDescent="0.25">
      <c r="A46" s="54"/>
      <c r="B46" s="55"/>
      <c r="C46" s="55"/>
      <c r="D46" s="55"/>
      <c r="E46" s="55"/>
      <c r="F46" s="55"/>
      <c r="G46" s="56"/>
    </row>
    <row r="47" spans="1:7" x14ac:dyDescent="0.25">
      <c r="A47" s="54"/>
      <c r="B47" s="55"/>
      <c r="C47" s="55"/>
      <c r="D47" s="55"/>
      <c r="E47" s="55"/>
      <c r="F47" s="55"/>
      <c r="G47" s="56"/>
    </row>
    <row r="48" spans="1:7" x14ac:dyDescent="0.25">
      <c r="A48" s="57"/>
      <c r="B48" s="58"/>
      <c r="C48" s="58"/>
      <c r="D48" s="58"/>
      <c r="E48" s="58"/>
      <c r="F48" s="58"/>
      <c r="G48" s="59"/>
    </row>
  </sheetData>
  <mergeCells count="3">
    <mergeCell ref="A1:G1"/>
    <mergeCell ref="A39:G39"/>
    <mergeCell ref="A40:G4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Footer>&amp;C06 - MP 2025-110-003 - DPGF CCI Lot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2"/>
  <sheetViews>
    <sheetView topLeftCell="A19" zoomScaleNormal="100" workbookViewId="0">
      <selection activeCell="L10" sqref="L10"/>
    </sheetView>
  </sheetViews>
  <sheetFormatPr baseColWidth="10" defaultRowHeight="15" x14ac:dyDescent="0.25"/>
  <cols>
    <col min="1" max="1" width="64.140625" customWidth="1"/>
    <col min="2" max="2" width="25.85546875" customWidth="1"/>
    <col min="3" max="3" width="2.5703125" customWidth="1"/>
    <col min="4" max="4" width="14.28515625" customWidth="1"/>
    <col min="5" max="5" width="15.85546875" customWidth="1"/>
    <col min="6" max="6" width="16.42578125" customWidth="1"/>
    <col min="7" max="8" width="14.7109375" customWidth="1"/>
  </cols>
  <sheetData>
    <row r="1" spans="1:8" ht="21" x14ac:dyDescent="0.25">
      <c r="A1" s="70" t="s">
        <v>59</v>
      </c>
      <c r="B1" s="70"/>
      <c r="C1" s="70"/>
      <c r="D1" s="70"/>
      <c r="E1" s="70"/>
      <c r="F1" s="70"/>
      <c r="G1" s="70"/>
    </row>
    <row r="2" spans="1:8" ht="18.75" x14ac:dyDescent="0.25">
      <c r="A2" s="23"/>
      <c r="B2" s="23"/>
      <c r="C2" s="23"/>
      <c r="D2" s="23"/>
      <c r="E2" s="23"/>
      <c r="F2" s="23"/>
      <c r="G2" s="23"/>
    </row>
    <row r="3" spans="1:8" ht="15" customHeight="1" x14ac:dyDescent="0.25">
      <c r="A3" s="9" t="s">
        <v>7</v>
      </c>
    </row>
    <row r="4" spans="1:8" x14ac:dyDescent="0.25">
      <c r="A4" s="4" t="s">
        <v>6</v>
      </c>
    </row>
    <row r="6" spans="1:8" s="2" customFormat="1" ht="36.75" customHeight="1" x14ac:dyDescent="0.25">
      <c r="A6" s="10" t="s">
        <v>12</v>
      </c>
      <c r="B6" s="16"/>
      <c r="C6" s="22"/>
      <c r="D6" s="66" t="s">
        <v>4</v>
      </c>
      <c r="E6" s="67"/>
      <c r="F6" s="68" t="s">
        <v>5</v>
      </c>
      <c r="G6" s="69"/>
    </row>
    <row r="7" spans="1:8" ht="51.75" customHeight="1" thickBot="1" x14ac:dyDescent="0.3">
      <c r="A7" s="1" t="s">
        <v>0</v>
      </c>
      <c r="B7" s="7" t="s">
        <v>11</v>
      </c>
      <c r="C7" s="11"/>
      <c r="D7" s="16" t="s">
        <v>1</v>
      </c>
      <c r="E7" s="20" t="s">
        <v>2</v>
      </c>
      <c r="F7" s="6" t="s">
        <v>1</v>
      </c>
      <c r="G7" s="7" t="s">
        <v>2</v>
      </c>
      <c r="H7" s="5"/>
    </row>
    <row r="8" spans="1:8" ht="51.75" customHeight="1" thickTop="1" thickBot="1" x14ac:dyDescent="0.3">
      <c r="A8" s="25" t="s">
        <v>21</v>
      </c>
      <c r="B8" s="24"/>
      <c r="C8" s="18"/>
      <c r="D8" s="15"/>
      <c r="E8" s="19"/>
      <c r="F8" s="6"/>
      <c r="G8" s="7"/>
      <c r="H8" s="5"/>
    </row>
    <row r="9" spans="1:8" ht="51.75" customHeight="1" thickTop="1" thickBot="1" x14ac:dyDescent="0.3">
      <c r="A9" s="25" t="s">
        <v>22</v>
      </c>
      <c r="B9" s="24"/>
      <c r="C9" s="18"/>
      <c r="D9" s="15"/>
      <c r="E9" s="19"/>
      <c r="F9" s="6"/>
      <c r="G9" s="7"/>
      <c r="H9" s="5"/>
    </row>
    <row r="10" spans="1:8" ht="51.75" customHeight="1" thickTop="1" thickBot="1" x14ac:dyDescent="0.3">
      <c r="A10" s="25" t="s">
        <v>23</v>
      </c>
      <c r="B10" s="24"/>
      <c r="C10" s="18"/>
      <c r="D10" s="15"/>
      <c r="E10" s="19"/>
      <c r="F10" s="6"/>
      <c r="G10" s="7"/>
      <c r="H10" s="5"/>
    </row>
    <row r="11" spans="1:8" ht="51.75" customHeight="1" thickTop="1" thickBot="1" x14ac:dyDescent="0.3">
      <c r="A11" s="25" t="s">
        <v>24</v>
      </c>
      <c r="B11" s="24"/>
      <c r="C11" s="18"/>
      <c r="D11" s="15"/>
      <c r="E11" s="19"/>
      <c r="F11" s="6"/>
      <c r="G11" s="7"/>
      <c r="H11" s="5"/>
    </row>
    <row r="12" spans="1:8" ht="51.75" customHeight="1" thickTop="1" thickBot="1" x14ac:dyDescent="0.3">
      <c r="A12" s="25" t="s">
        <v>25</v>
      </c>
      <c r="B12" s="24"/>
      <c r="C12" s="18"/>
      <c r="D12" s="15"/>
      <c r="E12" s="19"/>
      <c r="F12" s="6"/>
      <c r="G12" s="7"/>
      <c r="H12" s="5"/>
    </row>
    <row r="13" spans="1:8" ht="51.75" customHeight="1" thickTop="1" thickBot="1" x14ac:dyDescent="0.3">
      <c r="A13" s="25" t="s">
        <v>13</v>
      </c>
      <c r="B13" s="24"/>
      <c r="C13" s="18"/>
      <c r="D13" s="15"/>
      <c r="E13" s="19"/>
      <c r="F13" s="6"/>
      <c r="G13" s="7"/>
      <c r="H13" s="5"/>
    </row>
    <row r="14" spans="1:8" ht="51.75" customHeight="1" thickTop="1" thickBot="1" x14ac:dyDescent="0.3">
      <c r="A14" s="25" t="s">
        <v>15</v>
      </c>
      <c r="B14" s="24"/>
      <c r="C14" s="18"/>
      <c r="D14" s="15"/>
      <c r="E14" s="19"/>
      <c r="F14" s="6"/>
      <c r="G14" s="7"/>
      <c r="H14" s="5"/>
    </row>
    <row r="15" spans="1:8" ht="51.75" customHeight="1" thickTop="1" thickBot="1" x14ac:dyDescent="0.3">
      <c r="A15" s="25" t="s">
        <v>19</v>
      </c>
      <c r="B15" s="24"/>
      <c r="C15" s="18"/>
      <c r="D15" s="15"/>
      <c r="E15" s="19"/>
      <c r="F15" s="6"/>
      <c r="G15" s="7"/>
      <c r="H15" s="5"/>
    </row>
    <row r="16" spans="1:8" ht="51.75" customHeight="1" thickTop="1" thickBot="1" x14ac:dyDescent="0.3">
      <c r="A16" s="26" t="s">
        <v>20</v>
      </c>
      <c r="B16" s="24"/>
      <c r="C16" s="18"/>
      <c r="D16" s="15"/>
      <c r="E16" s="19"/>
      <c r="F16" s="6"/>
      <c r="G16" s="7"/>
      <c r="H16" s="5"/>
    </row>
    <row r="17" spans="1:8" ht="51.75" customHeight="1" thickTop="1" thickBot="1" x14ac:dyDescent="0.3">
      <c r="A17" s="26" t="s">
        <v>17</v>
      </c>
      <c r="B17" s="24"/>
      <c r="C17" s="18"/>
      <c r="D17" s="15"/>
      <c r="E17" s="19"/>
      <c r="F17" s="6"/>
      <c r="G17" s="7"/>
      <c r="H17" s="5"/>
    </row>
    <row r="18" spans="1:8" ht="51.75" customHeight="1" thickTop="1" thickBot="1" x14ac:dyDescent="0.3">
      <c r="A18" s="26" t="s">
        <v>8</v>
      </c>
      <c r="B18" s="24"/>
      <c r="C18" s="18"/>
      <c r="D18" s="15"/>
      <c r="E18" s="19"/>
      <c r="F18" s="6"/>
      <c r="G18" s="7"/>
      <c r="H18" s="5"/>
    </row>
    <row r="19" spans="1:8" ht="51.75" customHeight="1" thickTop="1" thickBot="1" x14ac:dyDescent="0.3">
      <c r="A19" s="25" t="s">
        <v>9</v>
      </c>
      <c r="B19" s="24"/>
      <c r="C19" s="18"/>
      <c r="D19" s="15"/>
      <c r="E19" s="19"/>
      <c r="F19" s="6"/>
      <c r="G19" s="7"/>
      <c r="H19" s="5"/>
    </row>
    <row r="20" spans="1:8" ht="51.75" customHeight="1" thickTop="1" thickBot="1" x14ac:dyDescent="0.3">
      <c r="A20" s="26" t="s">
        <v>26</v>
      </c>
      <c r="B20" s="24"/>
      <c r="C20" s="18"/>
      <c r="D20" s="15"/>
      <c r="E20" s="19"/>
      <c r="F20" s="6"/>
      <c r="G20" s="7"/>
      <c r="H20" s="5"/>
    </row>
    <row r="21" spans="1:8" ht="51.75" customHeight="1" thickTop="1" thickBot="1" x14ac:dyDescent="0.3">
      <c r="A21" s="25" t="s">
        <v>14</v>
      </c>
      <c r="B21" s="24"/>
      <c r="C21" s="18"/>
      <c r="D21" s="15"/>
      <c r="E21" s="19"/>
      <c r="F21" s="6"/>
      <c r="G21" s="7"/>
      <c r="H21" s="5"/>
    </row>
    <row r="22" spans="1:8" ht="51.75" customHeight="1" thickTop="1" thickBot="1" x14ac:dyDescent="0.3">
      <c r="A22" s="25" t="s">
        <v>16</v>
      </c>
      <c r="B22" s="24"/>
      <c r="C22" s="18"/>
      <c r="D22" s="15"/>
      <c r="E22" s="19"/>
      <c r="F22" s="6"/>
      <c r="G22" s="7"/>
      <c r="H22" s="5"/>
    </row>
    <row r="23" spans="1:8" ht="51.75" customHeight="1" thickTop="1" thickBot="1" x14ac:dyDescent="0.3">
      <c r="A23" s="26" t="s">
        <v>18</v>
      </c>
      <c r="B23" s="24"/>
      <c r="C23" s="18"/>
      <c r="D23" s="15"/>
      <c r="E23" s="19"/>
      <c r="F23" s="6"/>
      <c r="G23" s="7"/>
      <c r="H23" s="5"/>
    </row>
    <row r="24" spans="1:8" ht="46.9" customHeight="1" thickTop="1" x14ac:dyDescent="0.25">
      <c r="A24" s="17" t="s">
        <v>10</v>
      </c>
      <c r="B24" s="14">
        <f>SUM(B8:B23)</f>
        <v>0</v>
      </c>
      <c r="C24" s="12"/>
      <c r="D24" s="14">
        <f>B24</f>
        <v>0</v>
      </c>
      <c r="E24" s="14">
        <f>D24*1.2</f>
        <v>0</v>
      </c>
      <c r="F24" s="14">
        <f>B24*12</f>
        <v>0</v>
      </c>
      <c r="G24" s="13">
        <f>F24*1.2</f>
        <v>0</v>
      </c>
      <c r="H24" s="8"/>
    </row>
    <row r="25" spans="1:8" x14ac:dyDescent="0.25">
      <c r="A25" s="3"/>
    </row>
    <row r="26" spans="1:8" x14ac:dyDescent="0.25">
      <c r="A26" s="5" t="s">
        <v>3</v>
      </c>
      <c r="G26" s="5"/>
      <c r="H26" s="5"/>
    </row>
    <row r="27" spans="1:8" x14ac:dyDescent="0.25">
      <c r="A27" s="51"/>
      <c r="B27" s="52"/>
      <c r="C27" s="52"/>
      <c r="D27" s="52"/>
      <c r="E27" s="52"/>
      <c r="F27" s="52"/>
      <c r="G27" s="53"/>
      <c r="H27" s="21"/>
    </row>
    <row r="28" spans="1:8" x14ac:dyDescent="0.25">
      <c r="A28" s="54"/>
      <c r="B28" s="60"/>
      <c r="C28" s="60"/>
      <c r="D28" s="60"/>
      <c r="E28" s="60"/>
      <c r="F28" s="60"/>
      <c r="G28" s="56"/>
      <c r="H28" s="21"/>
    </row>
    <row r="29" spans="1:8" x14ac:dyDescent="0.25">
      <c r="A29" s="54"/>
      <c r="B29" s="60"/>
      <c r="C29" s="60"/>
      <c r="D29" s="60"/>
      <c r="E29" s="60"/>
      <c r="F29" s="60"/>
      <c r="G29" s="56"/>
      <c r="H29" s="21"/>
    </row>
    <row r="30" spans="1:8" x14ac:dyDescent="0.25">
      <c r="A30" s="54"/>
      <c r="B30" s="60"/>
      <c r="C30" s="60"/>
      <c r="D30" s="60"/>
      <c r="E30" s="60"/>
      <c r="F30" s="60"/>
      <c r="G30" s="56"/>
      <c r="H30" s="21"/>
    </row>
    <row r="31" spans="1:8" x14ac:dyDescent="0.25">
      <c r="A31" s="54"/>
      <c r="B31" s="60"/>
      <c r="C31" s="60"/>
      <c r="D31" s="60"/>
      <c r="E31" s="60"/>
      <c r="F31" s="60"/>
      <c r="G31" s="56"/>
      <c r="H31" s="21"/>
    </row>
    <row r="32" spans="1:8" x14ac:dyDescent="0.25">
      <c r="A32" s="57"/>
      <c r="B32" s="58"/>
      <c r="C32" s="58"/>
      <c r="D32" s="58"/>
      <c r="E32" s="58"/>
      <c r="F32" s="58"/>
      <c r="G32" s="59"/>
      <c r="H32" s="21"/>
    </row>
  </sheetData>
  <mergeCells count="3">
    <mergeCell ref="D6:E6"/>
    <mergeCell ref="F6:G6"/>
    <mergeCell ref="A1:G1"/>
  </mergeCells>
  <pageMargins left="0.35433070866141736" right="0.27559055118110237" top="0.74803149606299213" bottom="0.74803149606299213" header="0.31496062992125984" footer="0.31496062992125984"/>
  <pageSetup paperSize="9" scale="63" orientation="portrait" r:id="rId1"/>
  <headerFooter>
    <oddFooter>&amp;C06 - MP 2025-110-003 - DPGF SAAP Lot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CCIT DPGF</vt:lpstr>
      <vt:lpstr>SAAP DPGF</vt:lpstr>
      <vt:lpstr>'SAAP DPGF'!Zone_d_impression</vt:lpstr>
    </vt:vector>
  </TitlesOfParts>
  <Company>CCI Avignon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Potié</dc:creator>
  <cp:lastModifiedBy>Nathalie CONSTANT-MORICONI</cp:lastModifiedBy>
  <cp:lastPrinted>2025-10-10T09:08:44Z</cp:lastPrinted>
  <dcterms:created xsi:type="dcterms:W3CDTF">2016-01-18T14:46:02Z</dcterms:created>
  <dcterms:modified xsi:type="dcterms:W3CDTF">2025-10-17T09:44:43Z</dcterms:modified>
</cp:coreProperties>
</file>